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/Users/minnavaisanen/Desktop/"/>
    </mc:Choice>
  </mc:AlternateContent>
  <xr:revisionPtr revIDLastSave="0" documentId="13_ncr:1_{C4F27E04-C0B0-754A-94EC-BE3219CFB44F}" xr6:coauthVersionLast="45" xr6:coauthVersionMax="45" xr10:uidLastSave="{00000000-0000-0000-0000-000000000000}"/>
  <bookViews>
    <workbookView xWindow="5780" yWindow="460" windowWidth="27080" windowHeight="18680" xr2:uid="{00000000-000D-0000-FFFF-FFFF00000000}"/>
  </bookViews>
  <sheets>
    <sheet name="tarjous" sheetId="3" r:id="rId1"/>
  </sheets>
  <calcPr calcId="191028" concurrentCalc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7" i="3" l="1"/>
  <c r="F38" i="3"/>
  <c r="F39" i="3"/>
  <c r="F40" i="3"/>
  <c r="F36" i="3"/>
  <c r="F20" i="3"/>
  <c r="F35" i="3"/>
  <c r="F34" i="3"/>
  <c r="F28" i="3"/>
  <c r="F29" i="3"/>
  <c r="F30" i="3"/>
  <c r="F31" i="3"/>
  <c r="F32" i="3"/>
  <c r="F27" i="3"/>
  <c r="F41" i="3"/>
  <c r="F33" i="3"/>
  <c r="F22" i="3"/>
  <c r="F23" i="3"/>
  <c r="F21" i="3"/>
  <c r="F24" i="3"/>
  <c r="F25" i="3"/>
  <c r="F26" i="3"/>
</calcChain>
</file>

<file path=xl/sharedStrings.xml><?xml version="1.0" encoding="utf-8"?>
<sst xmlns="http://schemas.openxmlformats.org/spreadsheetml/2006/main" count="58" uniqueCount="47">
  <si>
    <t>Tarjouksen vastaanottaja</t>
  </si>
  <si>
    <t>Lisätiedot ja ehdot</t>
  </si>
  <si>
    <t xml:space="preserve"> on oppia yrittäjyyttä ja työelämätaitoja. NY-yritykset eivä kuulu arvonlisäveron piiriin, koska toiminta on pienimuotoista</t>
  </si>
  <si>
    <t xml:space="preserve"> ja liikevaihto on alle 10.000 € rajan. NY-yritysten verokohtelusta on annettu Verohallinnon ohje no A73/200/2016, </t>
  </si>
  <si>
    <t xml:space="preserve">joka löytyy vero.fi -sivulta. </t>
  </si>
  <si>
    <t>TUOTANTO</t>
  </si>
  <si>
    <t>ALKUTUOTANTO</t>
  </si>
  <si>
    <t xml:space="preserve">Tuotanto yhteensä (ALV 0%) </t>
  </si>
  <si>
    <t>Asiakastuotantopalaverit (1h/opettaja)</t>
  </si>
  <si>
    <t>Kaluston vuokra</t>
  </si>
  <si>
    <t xml:space="preserve">Studion vuokra </t>
  </si>
  <si>
    <t>Tarjous</t>
  </si>
  <si>
    <t>Ohjaaja / Haastattelija</t>
  </si>
  <si>
    <t xml:space="preserve">Äänittäjä </t>
  </si>
  <si>
    <t xml:space="preserve">Kuvaaja </t>
  </si>
  <si>
    <t xml:space="preserve">Valaisija </t>
  </si>
  <si>
    <t>x</t>
  </si>
  <si>
    <t xml:space="preserve">Polttoaine </t>
  </si>
  <si>
    <t>Tuntihinta</t>
  </si>
  <si>
    <t>Tuntimäärä</t>
  </si>
  <si>
    <t xml:space="preserve">Muut tuotannon kustannukset </t>
  </si>
  <si>
    <t xml:space="preserve">Ruokailu </t>
  </si>
  <si>
    <t xml:space="preserve">Helsingissä </t>
  </si>
  <si>
    <t xml:space="preserve">Tarjous on voimassa kaksi viikkoa (14 päivää). </t>
  </si>
  <si>
    <t xml:space="preserve">Käsikirjoitus, suunnittelutyö ja aikataulu. </t>
  </si>
  <si>
    <t xml:space="preserve">Muut jälkituotannon kustannukset </t>
  </si>
  <si>
    <r>
      <t xml:space="preserve">JÄLKITUOTANTO </t>
    </r>
    <r>
      <rPr>
        <sz val="11"/>
        <color theme="1"/>
        <rFont val="Calibri (Leipäteksti)"/>
      </rPr>
      <t>kaksi (2) editointipäivää per video</t>
    </r>
  </si>
  <si>
    <t>Editointi ja äänen jälkikäsittely / Video 1</t>
  </si>
  <si>
    <t>Editointi ja äänen jälkikäsittely / Video 2</t>
  </si>
  <si>
    <t>Editointi ja äänen jälkikäsittely / Video 3</t>
  </si>
  <si>
    <t>Editointi ja äänen jälkikäsittely / Video 4</t>
  </si>
  <si>
    <t>Kuvauspaikkojen vuokra</t>
  </si>
  <si>
    <t>Muu yksikkö</t>
  </si>
  <si>
    <t>Total (ALV 0%)</t>
  </si>
  <si>
    <t>Etunimi</t>
  </si>
  <si>
    <t>Osoite</t>
  </si>
  <si>
    <t>Postinumero + kaupunki</t>
  </si>
  <si>
    <t>puhelin</t>
  </si>
  <si>
    <t>sähköposti</t>
  </si>
  <si>
    <t>Tarjouksen tekijä</t>
  </si>
  <si>
    <t>Harjoitusyrityksen nimi</t>
  </si>
  <si>
    <t>osoite</t>
  </si>
  <si>
    <t xml:space="preserve">Yrityksen ja yhteyshenkilön nimi </t>
  </si>
  <si>
    <t xml:space="preserve">Videon tuotanto. Tämän tarjouksen ylittävistä töistä neuvotellaan erikseen. </t>
  </si>
  <si>
    <t>X (2) kuvauspäivää per video</t>
  </si>
  <si>
    <t>Yritys osallistuu Vuosi yrittäjänä -ohjelmaan, jonka tarkoituksena</t>
  </si>
  <si>
    <t>Musiikkilisenssi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</si>
</sst>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 (Body)"/>
    </font>
    <font>
      <sz val="8"/>
      <name val="Calibri"/>
      <family val="2"/>
      <scheme val="minor"/>
    </font>
    <font>
      <sz val="11"/>
      <color rgb="FF444444"/>
      <name val="Calibri"/>
      <family val="2"/>
      <charset val="1"/>
    </font>
    <font>
      <b/>
      <sz val="11"/>
      <color rgb="FF444444"/>
      <name val="Calibri"/>
      <family val="2"/>
      <charset val="1"/>
    </font>
    <font>
      <sz val="14"/>
      <color theme="1"/>
      <name val="Calibri"/>
      <family val="2"/>
      <scheme val="minor"/>
    </font>
    <font>
      <sz val="20"/>
      <color theme="1"/>
      <name val="Calibri (Leipäteksti)"/>
    </font>
    <font>
      <sz val="11"/>
      <color theme="1"/>
      <name val="Calibri (Leipäteksti)"/>
    </font>
    <font>
      <sz val="11"/>
      <color theme="10"/>
      <name val="Calibri"/>
      <family val="2"/>
      <scheme val="minor"/>
    </font>
    <font>
      <sz val="11"/>
      <color theme="10"/>
      <name val="Calibri (Leipäteksti)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2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0" xfId="0" applyFont="1"/>
    <xf numFmtId="0" fontId="2" fillId="0" borderId="0" xfId="1"/>
    <xf numFmtId="0" fontId="4" fillId="0" borderId="0" xfId="0" applyFont="1"/>
    <xf numFmtId="164" fontId="4" fillId="0" borderId="0" xfId="0" applyNumberFormat="1" applyFont="1"/>
    <xf numFmtId="0" fontId="5" fillId="0" borderId="0" xfId="0" applyFont="1"/>
    <xf numFmtId="164" fontId="0" fillId="0" borderId="0" xfId="0" applyNumberFormat="1" applyBorder="1"/>
    <xf numFmtId="164" fontId="1" fillId="0" borderId="0" xfId="0" applyNumberFormat="1" applyFont="1" applyBorder="1"/>
    <xf numFmtId="3" fontId="0" fillId="0" borderId="0" xfId="0" applyNumberFormat="1" applyAlignment="1">
      <alignment vertical="center"/>
    </xf>
    <xf numFmtId="0" fontId="7" fillId="0" borderId="0" xfId="0" applyFont="1"/>
    <xf numFmtId="0" fontId="8" fillId="0" borderId="0" xfId="0" applyFont="1"/>
    <xf numFmtId="2" fontId="0" fillId="0" borderId="10" xfId="0" applyNumberFormat="1" applyBorder="1" applyAlignment="1">
      <alignment horizontal="right"/>
    </xf>
    <xf numFmtId="164" fontId="0" fillId="3" borderId="16" xfId="0" applyNumberFormat="1" applyFill="1" applyBorder="1" applyAlignment="1">
      <alignment horizontal="right"/>
    </xf>
    <xf numFmtId="2" fontId="0" fillId="0" borderId="21" xfId="0" applyNumberFormat="1" applyBorder="1" applyAlignment="1">
      <alignment horizontal="right"/>
    </xf>
    <xf numFmtId="0" fontId="9" fillId="3" borderId="2" xfId="0" applyFont="1" applyFill="1" applyBorder="1" applyAlignment="1"/>
    <xf numFmtId="0" fontId="0" fillId="3" borderId="22" xfId="0" applyFill="1" applyBorder="1" applyAlignment="1"/>
    <xf numFmtId="2" fontId="0" fillId="0" borderId="0" xfId="0" applyNumberFormat="1" applyBorder="1" applyAlignment="1">
      <alignment horizontal="right"/>
    </xf>
    <xf numFmtId="0" fontId="0" fillId="3" borderId="2" xfId="0" applyFill="1" applyBorder="1" applyAlignment="1"/>
    <xf numFmtId="0" fontId="0" fillId="3" borderId="3" xfId="0" applyFill="1" applyBorder="1" applyAlignment="1"/>
    <xf numFmtId="2" fontId="0" fillId="3" borderId="26" xfId="0" applyNumberFormat="1" applyFill="1" applyBorder="1" applyAlignment="1">
      <alignment horizontal="right"/>
    </xf>
    <xf numFmtId="2" fontId="0" fillId="3" borderId="16" xfId="0" applyNumberFormat="1" applyFill="1" applyBorder="1" applyAlignment="1">
      <alignment horizontal="right"/>
    </xf>
    <xf numFmtId="2" fontId="0" fillId="0" borderId="28" xfId="0" applyNumberFormat="1" applyBorder="1" applyAlignment="1">
      <alignment horizontal="right"/>
    </xf>
    <xf numFmtId="2" fontId="0" fillId="0" borderId="29" xfId="0" applyNumberFormat="1" applyBorder="1" applyAlignment="1">
      <alignment horizontal="right"/>
    </xf>
    <xf numFmtId="0" fontId="9" fillId="3" borderId="3" xfId="0" applyFont="1" applyFill="1" applyBorder="1" applyAlignment="1"/>
    <xf numFmtId="14" fontId="0" fillId="0" borderId="0" xfId="0" applyNumberFormat="1"/>
    <xf numFmtId="0" fontId="0" fillId="3" borderId="11" xfId="0" applyFont="1" applyFill="1" applyBorder="1" applyAlignment="1">
      <alignment horizontal="right" vertical="center" wrapText="1"/>
    </xf>
    <xf numFmtId="0" fontId="0" fillId="3" borderId="1" xfId="0" applyFont="1" applyFill="1" applyBorder="1" applyAlignment="1">
      <alignment horizontal="right" vertical="center" wrapText="1"/>
    </xf>
    <xf numFmtId="0" fontId="10" fillId="0" borderId="0" xfId="0" applyFont="1" applyFill="1" applyBorder="1"/>
    <xf numFmtId="0" fontId="1" fillId="3" borderId="9" xfId="0" applyFont="1" applyFill="1" applyBorder="1" applyAlignment="1">
      <alignment horizontal="right" vertical="center" wrapText="1"/>
    </xf>
    <xf numFmtId="0" fontId="0" fillId="3" borderId="25" xfId="0" applyFont="1" applyFill="1" applyBorder="1" applyAlignment="1">
      <alignment horizontal="right" vertical="center" wrapText="1"/>
    </xf>
    <xf numFmtId="164" fontId="0" fillId="3" borderId="31" xfId="0" applyNumberFormat="1" applyFill="1" applyBorder="1" applyAlignment="1">
      <alignment horizontal="right"/>
    </xf>
    <xf numFmtId="164" fontId="9" fillId="2" borderId="1" xfId="0" applyNumberFormat="1" applyFont="1" applyFill="1" applyBorder="1" applyAlignment="1">
      <alignment horizontal="right" vertical="center" wrapText="1"/>
    </xf>
    <xf numFmtId="0" fontId="0" fillId="0" borderId="2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0" borderId="1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15" xfId="0" applyFont="1" applyFill="1" applyBorder="1" applyAlignment="1">
      <alignment horizontal="right" vertical="center"/>
    </xf>
    <xf numFmtId="0" fontId="0" fillId="2" borderId="26" xfId="0" applyFont="1" applyFill="1" applyBorder="1" applyAlignment="1">
      <alignment horizontal="right" vertical="center"/>
    </xf>
    <xf numFmtId="0" fontId="0" fillId="0" borderId="2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3" borderId="2" xfId="0" applyFill="1" applyBorder="1" applyAlignment="1"/>
    <xf numFmtId="0" fontId="0" fillId="3" borderId="3" xfId="0" applyFill="1" applyBorder="1" applyAlignment="1"/>
    <xf numFmtId="0" fontId="0" fillId="3" borderId="22" xfId="0" applyFill="1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9" fillId="3" borderId="2" xfId="0" applyFont="1" applyFill="1" applyBorder="1" applyAlignment="1"/>
    <xf numFmtId="0" fontId="9" fillId="3" borderId="3" xfId="0" applyFont="1" applyFill="1" applyBorder="1" applyAlignment="1"/>
    <xf numFmtId="0" fontId="9" fillId="3" borderId="22" xfId="0" applyFont="1" applyFill="1" applyBorder="1" applyAlignment="1"/>
    <xf numFmtId="0" fontId="0" fillId="3" borderId="30" xfId="0" applyFont="1" applyFill="1" applyBorder="1" applyAlignment="1">
      <alignment horizontal="left" vertical="center" wrapText="1"/>
    </xf>
    <xf numFmtId="0" fontId="0" fillId="3" borderId="17" xfId="0" applyFont="1" applyFill="1" applyBorder="1" applyAlignment="1">
      <alignment horizontal="left" vertical="center" wrapText="1"/>
    </xf>
    <xf numFmtId="0" fontId="9" fillId="3" borderId="23" xfId="0" applyFont="1" applyFill="1" applyBorder="1" applyAlignment="1">
      <alignment vertical="top"/>
    </xf>
    <xf numFmtId="0" fontId="9" fillId="3" borderId="6" xfId="0" applyFont="1" applyFill="1" applyBorder="1" applyAlignment="1">
      <alignment vertical="top"/>
    </xf>
    <xf numFmtId="0" fontId="9" fillId="3" borderId="7" xfId="0" applyFont="1" applyFill="1" applyBorder="1" applyAlignment="1">
      <alignment vertical="top"/>
    </xf>
    <xf numFmtId="0" fontId="1" fillId="3" borderId="27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2" fillId="0" borderId="0" xfId="1" applyFont="1" applyAlignment="1">
      <alignment vertical="center"/>
    </xf>
    <xf numFmtId="0" fontId="13" fillId="0" borderId="0" xfId="1" applyFont="1"/>
    <xf numFmtId="0" fontId="14" fillId="2" borderId="2" xfId="0" applyFont="1" applyFill="1" applyBorder="1" applyAlignment="1">
      <alignment horizontal="left" vertical="top" wrapText="1"/>
    </xf>
    <xf numFmtId="0" fontId="14" fillId="2" borderId="1" xfId="0" applyFont="1" applyFill="1" applyBorder="1" applyAlignment="1">
      <alignment horizontal="left" vertical="top" wrapText="1"/>
    </xf>
  </cellXfs>
  <cellStyles count="6">
    <cellStyle name="Avattu hyperlinkki" xfId="3" builtinId="9" hidden="1"/>
    <cellStyle name="Avattu hyperlinkki" xfId="2" builtinId="9" hidden="1"/>
    <cellStyle name="Avattu hyperlinkki" xfId="4" builtinId="9" hidden="1"/>
    <cellStyle name="Avattu hyperlinkki" xfId="5" builtinId="9" hidden="1"/>
    <cellStyle name="Hyperlink" xfId="1" xr:uid="{00000000-0005-0000-0000-000004000000}"/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FA3F9-134F-7946-BC63-40A8148CB091}">
  <sheetPr>
    <pageSetUpPr fitToPage="1"/>
  </sheetPr>
  <dimension ref="A1:F51"/>
  <sheetViews>
    <sheetView tabSelected="1" zoomScale="150" zoomScaleNormal="150" workbookViewId="0">
      <selection activeCell="A2" sqref="A2:B2"/>
    </sheetView>
  </sheetViews>
  <sheetFormatPr baseColWidth="10" defaultRowHeight="15"/>
  <cols>
    <col min="2" max="2" width="13.5" customWidth="1"/>
    <col min="3" max="3" width="30.33203125" customWidth="1"/>
    <col min="4" max="4" width="13.83203125" customWidth="1"/>
    <col min="5" max="5" width="11" customWidth="1"/>
    <col min="6" max="6" width="14.33203125" customWidth="1"/>
  </cols>
  <sheetData>
    <row r="1" spans="1:5" ht="16" thickBot="1"/>
    <row r="2" spans="1:5" ht="57" customHeight="1" thickBot="1">
      <c r="A2" s="65" t="s">
        <v>40</v>
      </c>
      <c r="B2" s="66"/>
      <c r="D2" s="30" t="s">
        <v>11</v>
      </c>
    </row>
    <row r="4" spans="1:5">
      <c r="A4" s="3" t="s">
        <v>34</v>
      </c>
      <c r="B4" t="s">
        <v>39</v>
      </c>
      <c r="D4" t="s">
        <v>22</v>
      </c>
      <c r="E4" s="27"/>
    </row>
    <row r="5" spans="1:5">
      <c r="A5" s="4" t="s">
        <v>35</v>
      </c>
      <c r="D5" t="s">
        <v>23</v>
      </c>
    </row>
    <row r="6" spans="1:5">
      <c r="A6" t="s">
        <v>36</v>
      </c>
    </row>
    <row r="7" spans="1:5">
      <c r="A7" t="s">
        <v>37</v>
      </c>
    </row>
    <row r="8" spans="1:5">
      <c r="A8" s="63" t="s">
        <v>38</v>
      </c>
    </row>
    <row r="9" spans="1:5">
      <c r="B9" s="5"/>
    </row>
    <row r="10" spans="1:5">
      <c r="A10" s="2" t="s">
        <v>0</v>
      </c>
    </row>
    <row r="11" spans="1:5">
      <c r="A11" t="s">
        <v>42</v>
      </c>
    </row>
    <row r="12" spans="1:5">
      <c r="A12" s="1" t="s">
        <v>41</v>
      </c>
    </row>
    <row r="13" spans="1:5">
      <c r="A13" s="11" t="s">
        <v>37</v>
      </c>
    </row>
    <row r="14" spans="1:5">
      <c r="A14" s="64" t="s">
        <v>38</v>
      </c>
    </row>
    <row r="15" spans="1:5">
      <c r="A15" s="2"/>
    </row>
    <row r="16" spans="1:5">
      <c r="A16" s="13" t="s">
        <v>1</v>
      </c>
    </row>
    <row r="17" spans="1:6">
      <c r="A17" t="s">
        <v>43</v>
      </c>
    </row>
    <row r="18" spans="1:6" ht="16" thickBot="1"/>
    <row r="19" spans="1:6" ht="17" thickBot="1">
      <c r="A19" s="55" t="s">
        <v>11</v>
      </c>
      <c r="B19" s="56"/>
      <c r="C19" s="56"/>
      <c r="D19" s="31"/>
      <c r="E19" s="31"/>
      <c r="F19" s="32" t="s">
        <v>33</v>
      </c>
    </row>
    <row r="20" spans="1:6" ht="20" thickBot="1">
      <c r="A20" s="60"/>
      <c r="B20" s="61"/>
      <c r="C20" s="62"/>
      <c r="D20" s="41" t="s">
        <v>7</v>
      </c>
      <c r="E20" s="42"/>
      <c r="F20" s="34">
        <f>SUM(F21+F27+F33+F36+F41)</f>
        <v>582</v>
      </c>
    </row>
    <row r="21" spans="1:6" ht="19">
      <c r="A21" s="57" t="s">
        <v>6</v>
      </c>
      <c r="B21" s="58"/>
      <c r="C21" s="59"/>
      <c r="D21" s="28" t="s">
        <v>19</v>
      </c>
      <c r="E21" s="28" t="s">
        <v>18</v>
      </c>
      <c r="F21" s="33">
        <f>SUM(F22:F26)</f>
        <v>60</v>
      </c>
    </row>
    <row r="22" spans="1:6">
      <c r="A22" s="35" t="s">
        <v>8</v>
      </c>
      <c r="B22" s="36"/>
      <c r="C22" s="37"/>
      <c r="D22" s="14">
        <v>1</v>
      </c>
      <c r="E22" s="19">
        <v>30</v>
      </c>
      <c r="F22" s="24">
        <f>SUM(D22*E22)</f>
        <v>30</v>
      </c>
    </row>
    <row r="23" spans="1:6">
      <c r="A23" s="43" t="s">
        <v>24</v>
      </c>
      <c r="B23" s="44"/>
      <c r="C23" s="45"/>
      <c r="D23" s="14">
        <v>1</v>
      </c>
      <c r="E23" s="14">
        <v>30</v>
      </c>
      <c r="F23" s="24">
        <f>SUM(D23*E23)</f>
        <v>30</v>
      </c>
    </row>
    <row r="24" spans="1:6">
      <c r="A24" s="35" t="s">
        <v>9</v>
      </c>
      <c r="B24" s="36"/>
      <c r="C24" s="37"/>
      <c r="D24" s="14">
        <v>0</v>
      </c>
      <c r="E24" s="14">
        <v>0</v>
      </c>
      <c r="F24" s="24">
        <f>SUM(D24*E24)</f>
        <v>0</v>
      </c>
    </row>
    <row r="25" spans="1:6">
      <c r="A25" s="35" t="s">
        <v>10</v>
      </c>
      <c r="B25" s="36"/>
      <c r="C25" s="37"/>
      <c r="D25" s="14">
        <v>0</v>
      </c>
      <c r="E25" s="14">
        <v>0</v>
      </c>
      <c r="F25" s="24">
        <f t="shared" ref="F25:F26" si="0">SUM(D25*E25)</f>
        <v>0</v>
      </c>
    </row>
    <row r="26" spans="1:6" ht="16" thickBot="1">
      <c r="A26" s="35" t="s">
        <v>31</v>
      </c>
      <c r="B26" s="36"/>
      <c r="C26" s="37"/>
      <c r="D26" s="14">
        <v>0</v>
      </c>
      <c r="E26" s="14">
        <v>0</v>
      </c>
      <c r="F26" s="24">
        <f t="shared" si="0"/>
        <v>0</v>
      </c>
    </row>
    <row r="27" spans="1:6" ht="20" thickBot="1">
      <c r="A27" s="17" t="s">
        <v>5</v>
      </c>
      <c r="B27" s="26"/>
      <c r="C27" s="18" t="s">
        <v>44</v>
      </c>
      <c r="D27" s="29" t="s">
        <v>19</v>
      </c>
      <c r="E27" s="29" t="s">
        <v>18</v>
      </c>
      <c r="F27" s="15">
        <f>SUM(F28:F32)</f>
        <v>150</v>
      </c>
    </row>
    <row r="28" spans="1:6">
      <c r="A28" s="35" t="s">
        <v>12</v>
      </c>
      <c r="B28" s="36"/>
      <c r="C28" s="37"/>
      <c r="D28" s="14">
        <v>1</v>
      </c>
      <c r="E28" s="14">
        <v>30</v>
      </c>
      <c r="F28" s="24">
        <f>SUM(D28*E28)</f>
        <v>30</v>
      </c>
    </row>
    <row r="29" spans="1:6">
      <c r="A29" s="35" t="s">
        <v>14</v>
      </c>
      <c r="B29" s="36"/>
      <c r="C29" s="37"/>
      <c r="D29" s="14">
        <v>1</v>
      </c>
      <c r="E29" s="14">
        <v>30</v>
      </c>
      <c r="F29" s="24">
        <f>SUM(D29*E29)</f>
        <v>30</v>
      </c>
    </row>
    <row r="30" spans="1:6">
      <c r="A30" s="35" t="s">
        <v>13</v>
      </c>
      <c r="B30" s="36"/>
      <c r="C30" s="37"/>
      <c r="D30" s="14">
        <v>1</v>
      </c>
      <c r="E30" s="14">
        <v>30</v>
      </c>
      <c r="F30" s="24">
        <f>SUM(D30*E30)</f>
        <v>30</v>
      </c>
    </row>
    <row r="31" spans="1:6">
      <c r="A31" s="35" t="s">
        <v>15</v>
      </c>
      <c r="B31" s="36"/>
      <c r="C31" s="37"/>
      <c r="D31" s="14">
        <v>1</v>
      </c>
      <c r="E31" s="14">
        <v>30</v>
      </c>
      <c r="F31" s="24">
        <f>SUM(D31*E31)</f>
        <v>30</v>
      </c>
    </row>
    <row r="32" spans="1:6" ht="16" thickBot="1">
      <c r="A32" s="35" t="s">
        <v>16</v>
      </c>
      <c r="B32" s="36"/>
      <c r="C32" s="37"/>
      <c r="D32" s="14">
        <v>1</v>
      </c>
      <c r="E32" s="14">
        <v>30</v>
      </c>
      <c r="F32" s="24">
        <f>SUM(D32*E32)</f>
        <v>30</v>
      </c>
    </row>
    <row r="33" spans="1:6" ht="16" thickBot="1">
      <c r="A33" s="20" t="s">
        <v>20</v>
      </c>
      <c r="B33" s="21"/>
      <c r="C33" s="18"/>
      <c r="D33" s="22" t="s">
        <v>32</v>
      </c>
      <c r="E33" s="22" t="s">
        <v>32</v>
      </c>
      <c r="F33" s="23">
        <f>SUM(F34:F35)</f>
        <v>200</v>
      </c>
    </row>
    <row r="34" spans="1:6">
      <c r="A34" s="38" t="s">
        <v>17</v>
      </c>
      <c r="B34" s="39"/>
      <c r="C34" s="40"/>
      <c r="D34" s="14">
        <v>1</v>
      </c>
      <c r="E34" s="14">
        <v>100</v>
      </c>
      <c r="F34" s="24">
        <f>SUM(D34*E34)</f>
        <v>100</v>
      </c>
    </row>
    <row r="35" spans="1:6" ht="16" thickBot="1">
      <c r="A35" s="35" t="s">
        <v>21</v>
      </c>
      <c r="B35" s="36"/>
      <c r="C35" s="37"/>
      <c r="D35" s="14">
        <v>1</v>
      </c>
      <c r="E35" s="14">
        <v>100</v>
      </c>
      <c r="F35" s="24">
        <f>SUM(D35*E35)</f>
        <v>100</v>
      </c>
    </row>
    <row r="36" spans="1:6" ht="20" thickBot="1">
      <c r="A36" s="52" t="s">
        <v>26</v>
      </c>
      <c r="B36" s="53"/>
      <c r="C36" s="54"/>
      <c r="D36" s="29" t="s">
        <v>19</v>
      </c>
      <c r="E36" s="29" t="s">
        <v>18</v>
      </c>
      <c r="F36" s="15">
        <f>SUM(F37:F40)</f>
        <v>120</v>
      </c>
    </row>
    <row r="37" spans="1:6">
      <c r="A37" s="35" t="s">
        <v>27</v>
      </c>
      <c r="B37" s="36"/>
      <c r="C37" s="37"/>
      <c r="D37" s="14">
        <v>1</v>
      </c>
      <c r="E37" s="14">
        <v>30</v>
      </c>
      <c r="F37" s="24">
        <f>SUM(D37*E37)</f>
        <v>30</v>
      </c>
    </row>
    <row r="38" spans="1:6">
      <c r="A38" s="35" t="s">
        <v>28</v>
      </c>
      <c r="B38" s="36"/>
      <c r="C38" s="37"/>
      <c r="D38" s="14">
        <v>1</v>
      </c>
      <c r="E38" s="14">
        <v>30</v>
      </c>
      <c r="F38" s="24">
        <f t="shared" ref="F38:F40" si="1">SUM(D38*E38)</f>
        <v>30</v>
      </c>
    </row>
    <row r="39" spans="1:6">
      <c r="A39" s="35" t="s">
        <v>29</v>
      </c>
      <c r="B39" s="36"/>
      <c r="C39" s="37"/>
      <c r="D39" s="14">
        <v>1</v>
      </c>
      <c r="E39" s="14">
        <v>30</v>
      </c>
      <c r="F39" s="24">
        <f t="shared" si="1"/>
        <v>30</v>
      </c>
    </row>
    <row r="40" spans="1:6" ht="16" thickBot="1">
      <c r="A40" s="35" t="s">
        <v>30</v>
      </c>
      <c r="B40" s="36"/>
      <c r="C40" s="37"/>
      <c r="D40" s="14">
        <v>1</v>
      </c>
      <c r="E40" s="14">
        <v>30</v>
      </c>
      <c r="F40" s="24">
        <f t="shared" si="1"/>
        <v>30</v>
      </c>
    </row>
    <row r="41" spans="1:6" ht="16" thickBot="1">
      <c r="A41" s="46" t="s">
        <v>25</v>
      </c>
      <c r="B41" s="47"/>
      <c r="C41" s="48"/>
      <c r="D41" s="22" t="s">
        <v>32</v>
      </c>
      <c r="E41" s="22" t="s">
        <v>32</v>
      </c>
      <c r="F41" s="23">
        <f>SUM(F42:F43)</f>
        <v>52</v>
      </c>
    </row>
    <row r="42" spans="1:6">
      <c r="A42" s="35" t="s">
        <v>46</v>
      </c>
      <c r="B42" s="36"/>
      <c r="C42" s="37"/>
      <c r="D42" s="14">
        <v>1</v>
      </c>
      <c r="E42" s="14">
        <v>52</v>
      </c>
      <c r="F42" s="24">
        <v>52</v>
      </c>
    </row>
    <row r="43" spans="1:6" ht="16" thickBot="1">
      <c r="A43" s="49" t="s">
        <v>16</v>
      </c>
      <c r="B43" s="50"/>
      <c r="C43" s="51"/>
      <c r="D43" s="25"/>
      <c r="E43" s="25"/>
      <c r="F43" s="16"/>
    </row>
    <row r="44" spans="1:6">
      <c r="A44" s="6" t="s">
        <v>45</v>
      </c>
      <c r="B44" s="6"/>
      <c r="C44" s="6"/>
      <c r="D44" s="6"/>
      <c r="E44" s="6"/>
      <c r="F44" s="6"/>
    </row>
    <row r="45" spans="1:6">
      <c r="A45" s="6" t="s">
        <v>2</v>
      </c>
      <c r="B45" s="6"/>
      <c r="C45" s="6"/>
      <c r="D45" s="6"/>
      <c r="E45" s="6"/>
      <c r="F45" s="6"/>
    </row>
    <row r="46" spans="1:6">
      <c r="A46" s="6" t="s">
        <v>3</v>
      </c>
      <c r="B46" s="6"/>
      <c r="C46" s="6"/>
      <c r="D46" s="6"/>
      <c r="E46" s="6"/>
      <c r="F46" s="7"/>
    </row>
    <row r="47" spans="1:6">
      <c r="A47" s="8" t="s">
        <v>4</v>
      </c>
      <c r="F47" s="9"/>
    </row>
    <row r="49" spans="5:6">
      <c r="F49" s="10"/>
    </row>
    <row r="50" spans="5:6">
      <c r="E50" s="12"/>
    </row>
    <row r="51" spans="5:6">
      <c r="E51" s="12"/>
    </row>
  </sheetData>
  <mergeCells count="25">
    <mergeCell ref="A41:C41"/>
    <mergeCell ref="A42:C42"/>
    <mergeCell ref="A43:C43"/>
    <mergeCell ref="A25:C25"/>
    <mergeCell ref="A26:C26"/>
    <mergeCell ref="A28:C28"/>
    <mergeCell ref="A35:C35"/>
    <mergeCell ref="A36:C36"/>
    <mergeCell ref="A37:C37"/>
    <mergeCell ref="A32:C32"/>
    <mergeCell ref="D20:E20"/>
    <mergeCell ref="A23:C23"/>
    <mergeCell ref="A29:C29"/>
    <mergeCell ref="A30:C30"/>
    <mergeCell ref="A31:C31"/>
    <mergeCell ref="A24:C24"/>
    <mergeCell ref="A21:C21"/>
    <mergeCell ref="A22:C22"/>
    <mergeCell ref="A20:C20"/>
    <mergeCell ref="A40:C40"/>
    <mergeCell ref="A2:B2"/>
    <mergeCell ref="A34:C34"/>
    <mergeCell ref="A38:C38"/>
    <mergeCell ref="A39:C39"/>
    <mergeCell ref="A19:C19"/>
  </mergeCells>
  <phoneticPr fontId="6" type="noConversion"/>
  <pageMargins left="0.7" right="0.7" top="0.75" bottom="0.75" header="0.3" footer="0.3"/>
  <pageSetup paperSize="9" scale="87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tarjous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Hannele Lahtinen</dc:creator>
  <cp:keywords/>
  <dc:description/>
  <cp:lastModifiedBy>Microsoft Office User</cp:lastModifiedBy>
  <cp:revision/>
  <cp:lastPrinted>2020-09-14T13:06:38Z</cp:lastPrinted>
  <dcterms:created xsi:type="dcterms:W3CDTF">2018-11-27T17:42:41Z</dcterms:created>
  <dcterms:modified xsi:type="dcterms:W3CDTF">2020-09-14T13:30:52Z</dcterms:modified>
  <cp:category/>
  <cp:contentStatus/>
</cp:coreProperties>
</file>